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Part Time Instruc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<sst xmlns="http://schemas.openxmlformats.org/spreadsheetml/2006/main" count="38" uniqueCount="36">
  <si>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PART-TIME EXPENDITURE SUMMARY FORM</t>
  </si>
  <si>
    <t>Department</t>
  </si>
  <si>
    <t>Semester</t>
  </si>
  <si>
    <t>Total number of courses</t>
  </si>
  <si>
    <t>Amount expended by object code:</t>
  </si>
  <si>
    <t>Total credit hours</t>
  </si>
  <si>
    <t>Other Compensation</t>
  </si>
  <si>
    <t>Total number of General Education Classes</t>
  </si>
  <si>
    <t>Part time instruction</t>
  </si>
  <si>
    <t>Amount expended for General Education Classes</t>
  </si>
  <si>
    <t>Graduate Assistants</t>
  </si>
  <si>
    <t>Dual Services</t>
  </si>
  <si>
    <t>Total</t>
  </si>
  <si>
    <t>Source of Funds</t>
  </si>
  <si>
    <t>Name</t>
  </si>
  <si>
    <t>SSN</t>
  </si>
  <si>
    <t>Prefix</t>
  </si>
  <si>
    <t>Course</t>
  </si>
  <si>
    <t>Section</t>
  </si>
  <si>
    <t>Credit Hours</t>
  </si>
  <si>
    <t>Enrollment</t>
  </si>
  <si>
    <t>$ Per Credit Hour</t>
  </si>
  <si>
    <t>On or Off Campus</t>
  </si>
  <si>
    <t>Object Code</t>
  </si>
  <si>
    <t>Total $ Per Class</t>
  </si>
  <si>
    <t>Total $ Per Person</t>
  </si>
  <si>
    <t xml:space="preserve">College </t>
  </si>
  <si>
    <t>Academic Affairs Allocation</t>
  </si>
  <si>
    <t>Professional Development</t>
  </si>
  <si>
    <t>Extended Programs</t>
  </si>
  <si>
    <t>Other / Identify Source</t>
  </si>
  <si>
    <t>Other Comp</t>
  </si>
  <si>
    <t>Part-time</t>
  </si>
  <si>
    <t>GA</t>
  </si>
  <si>
    <t>Other</t>
  </si>
  <si>
    <t>* Includes benefits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</si>
</sst>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Continuous"/>
      <protection/>
    </xf>
    <xf numFmtId="0" fontId="2" fillId="33" borderId="11" xfId="0" applyFont="1" applyFill="1" applyBorder="1" applyAlignment="1" applyProtection="1">
      <alignment horizontal="centerContinuous"/>
      <protection/>
    </xf>
    <xf numFmtId="0" fontId="0" fillId="33" borderId="11" xfId="0" applyFill="1" applyBorder="1" applyAlignment="1" applyProtection="1">
      <alignment horizontal="centerContinuous"/>
      <protection/>
    </xf>
    <xf numFmtId="0" fontId="2" fillId="33" borderId="12" xfId="0" applyFont="1" applyFill="1" applyBorder="1" applyAlignment="1" applyProtection="1">
      <alignment horizontal="centerContinuous"/>
      <protection/>
    </xf>
    <xf numFmtId="0" fontId="0" fillId="33" borderId="13" xfId="0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Continuous"/>
      <protection/>
    </xf>
    <xf numFmtId="0" fontId="0" fillId="33" borderId="11" xfId="0" applyFont="1" applyFill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shrinkToFit="1"/>
      <protection/>
    </xf>
    <xf numFmtId="0" fontId="2" fillId="0" borderId="23" xfId="0" applyFont="1" applyBorder="1" applyAlignment="1" applyProtection="1">
      <alignment horizontal="center"/>
      <protection/>
    </xf>
    <xf numFmtId="3" fontId="2" fillId="0" borderId="2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3" fontId="2" fillId="0" borderId="26" xfId="0" applyNumberFormat="1" applyFont="1" applyBorder="1" applyAlignment="1" applyProtection="1">
      <alignment/>
      <protection/>
    </xf>
    <xf numFmtId="0" fontId="4" fillId="33" borderId="27" xfId="0" applyFont="1" applyFill="1" applyBorder="1" applyAlignment="1" applyProtection="1">
      <alignment horizontal="center" wrapText="1"/>
      <protection/>
    </xf>
    <xf numFmtId="0" fontId="2" fillId="33" borderId="28" xfId="0" applyFont="1" applyFill="1" applyBorder="1" applyAlignment="1" applyProtection="1">
      <alignment horizontal="center" wrapText="1"/>
      <protection/>
    </xf>
    <xf numFmtId="3" fontId="2" fillId="0" borderId="29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33" borderId="30" xfId="0" applyFill="1" applyBorder="1" applyAlignment="1" applyProtection="1">
      <alignment horizontal="centerContinuous"/>
      <protection/>
    </xf>
    <xf numFmtId="0" fontId="0" fillId="33" borderId="31" xfId="0" applyFill="1" applyBorder="1" applyAlignment="1" applyProtection="1">
      <alignment horizontal="centerContinuous"/>
      <protection/>
    </xf>
    <xf numFmtId="0" fontId="0" fillId="33" borderId="32" xfId="0" applyFill="1" applyBorder="1" applyAlignment="1" applyProtection="1">
      <alignment horizontal="centerContinuous"/>
      <protection/>
    </xf>
    <xf numFmtId="0" fontId="4" fillId="0" borderId="0" xfId="0" applyFont="1" applyAlignment="1">
      <alignment horizontal="center" wrapText="1"/>
    </xf>
    <xf numFmtId="0" fontId="0" fillId="33" borderId="33" xfId="0" applyFont="1" applyFill="1" applyBorder="1" applyAlignment="1" applyProtection="1">
      <alignment horizontal="center" vertical="center" wrapText="1"/>
      <protection/>
    </xf>
    <xf numFmtId="0" fontId="0" fillId="33" borderId="34" xfId="0" applyFont="1" applyFill="1" applyBorder="1" applyAlignment="1" applyProtection="1">
      <alignment horizontal="center" vertical="center" wrapText="1"/>
      <protection/>
    </xf>
    <xf numFmtId="0" fontId="0" fillId="33" borderId="35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34" borderId="39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4" borderId="41" xfId="0" applyFill="1" applyBorder="1" applyAlignment="1" applyProtection="1">
      <alignment/>
      <protection/>
    </xf>
    <xf numFmtId="1" fontId="0" fillId="0" borderId="42" xfId="0" applyNumberForma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4" xfId="0" applyFill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7" xfId="0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/>
      <protection/>
    </xf>
    <xf numFmtId="0" fontId="0" fillId="33" borderId="49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/>
      <protection/>
    </xf>
    <xf numFmtId="3" fontId="0" fillId="33" borderId="28" xfId="0" applyNumberFormat="1" applyFill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3" fontId="0" fillId="0" borderId="48" xfId="0" applyNumberFormat="1" applyBorder="1" applyAlignment="1" applyProtection="1">
      <alignment/>
      <protection/>
    </xf>
    <xf numFmtId="3" fontId="0" fillId="0" borderId="50" xfId="0" applyNumberFormat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view="pageBreakPreview" zoomScale="60" zoomScalePageLayoutView="0" workbookViewId="0" topLeftCell="A1">
      <selection activeCell="A15" sqref="A15"/>
    </sheetView>
  </sheetViews>
  <sheetFormatPr defaultColWidth="18.8515625" defaultRowHeight="12.75"/>
  <cols>
    <col min="1" max="1" width="5.421875" style="1" customWidth="1"/>
    <col min="2" max="2" width="27.57421875" style="0" customWidth="1"/>
    <col min="3" max="3" width="18.28125" style="0" customWidth="1"/>
    <col min="4" max="4" width="8.8515625" style="0" customWidth="1"/>
    <col min="5" max="5" width="8.28125" style="0" customWidth="1"/>
    <col min="6" max="8" width="7.421875" style="0" customWidth="1"/>
    <col min="9" max="9" width="9.28125" style="0" customWidth="1"/>
    <col min="10" max="10" width="13.28125" style="0" customWidth="1"/>
    <col min="11" max="11" width="8.8515625" style="0" customWidth="1"/>
    <col min="12" max="12" width="13.00390625" style="0" customWidth="1"/>
    <col min="13" max="13" width="15.421875" style="0" customWidth="1"/>
    <col min="14" max="16" width="16.7109375" style="0" customWidth="1"/>
    <col min="17" max="17" width="18.28125" style="0" customWidth="1"/>
    <col min="18" max="19" width="16.7109375" style="0" customWidth="1"/>
    <col min="20" max="20" width="4.140625" style="0" customWidth="1"/>
  </cols>
  <sheetData>
    <row r="1" spans="2:19" ht="18">
      <c r="B1" s="2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5" ht="18">
      <c r="B2" s="4"/>
      <c r="C2" s="4"/>
      <c r="D2" s="4"/>
      <c r="E2" s="4"/>
    </row>
    <row r="3" ht="18" customHeight="1" thickBot="1"/>
    <row r="4" spans="2:19" ht="18" customHeight="1" thickTop="1">
      <c r="B4" s="5" t="s">
        <v>1</v>
      </c>
      <c r="C4" s="6"/>
      <c r="D4" s="6"/>
      <c r="E4" s="6"/>
      <c r="F4" s="7"/>
      <c r="G4" s="8" t="s">
        <v>2</v>
      </c>
      <c r="H4" s="6"/>
      <c r="I4" s="6"/>
      <c r="J4" s="9"/>
      <c r="K4" s="10"/>
      <c r="L4" s="11" t="s">
        <v>3</v>
      </c>
      <c r="M4" s="12"/>
      <c r="N4" s="12"/>
      <c r="O4" s="13"/>
      <c r="P4" s="10"/>
      <c r="Q4" s="14" t="s">
        <v>4</v>
      </c>
      <c r="R4" s="15"/>
      <c r="S4" s="9"/>
    </row>
    <row r="5" spans="2:19" ht="18" customHeight="1" thickBot="1">
      <c r="B5" s="16"/>
      <c r="C5" s="17"/>
      <c r="D5" s="17"/>
      <c r="E5" s="17"/>
      <c r="F5" s="18"/>
      <c r="G5" s="19"/>
      <c r="H5" s="20"/>
      <c r="I5" s="21"/>
      <c r="J5" s="22"/>
      <c r="K5" s="10"/>
      <c r="L5" s="23" t="s">
        <v>5</v>
      </c>
      <c r="M5" s="24"/>
      <c r="N5" s="24"/>
      <c r="O5" s="25"/>
      <c r="P5" s="10"/>
      <c r="Q5" s="26" t="s">
        <v>6</v>
      </c>
      <c r="R5" s="27">
        <v>1250</v>
      </c>
      <c r="S5" s="28"/>
    </row>
    <row r="6" spans="2:19" ht="18" customHeight="1" thickTop="1">
      <c r="B6" s="10"/>
      <c r="C6" s="10"/>
      <c r="D6" s="10"/>
      <c r="E6" s="10"/>
      <c r="F6" s="29"/>
      <c r="G6" s="29"/>
      <c r="H6" s="29"/>
      <c r="I6" s="29"/>
      <c r="J6" s="29"/>
      <c r="K6" s="10"/>
      <c r="L6" s="23" t="s">
        <v>7</v>
      </c>
      <c r="M6" s="24"/>
      <c r="N6" s="24"/>
      <c r="O6" s="25"/>
      <c r="P6" s="10"/>
      <c r="Q6" s="26" t="s">
        <v>8</v>
      </c>
      <c r="R6" s="27">
        <v>1253</v>
      </c>
      <c r="S6" s="28"/>
    </row>
    <row r="7" spans="2:19" ht="18" customHeight="1" thickBot="1">
      <c r="B7" s="30"/>
      <c r="C7" s="30"/>
      <c r="D7" s="30"/>
      <c r="E7" s="30"/>
      <c r="F7" s="29"/>
      <c r="G7" s="29"/>
      <c r="H7" s="29"/>
      <c r="I7" s="29"/>
      <c r="J7" s="29"/>
      <c r="K7" s="10"/>
      <c r="L7" s="31" t="s">
        <v>9</v>
      </c>
      <c r="M7" s="32"/>
      <c r="N7" s="32"/>
      <c r="O7" s="33"/>
      <c r="P7" s="10"/>
      <c r="Q7" s="26" t="s">
        <v>10</v>
      </c>
      <c r="R7" s="27">
        <v>1257</v>
      </c>
      <c r="S7" s="28"/>
    </row>
    <row r="8" spans="2:19" ht="18" customHeight="1" thickTop="1">
      <c r="B8" s="29"/>
      <c r="C8" s="29"/>
      <c r="D8" s="29"/>
      <c r="E8" s="29"/>
      <c r="F8" s="29"/>
      <c r="G8" s="29"/>
      <c r="H8" s="29"/>
      <c r="I8" s="29"/>
      <c r="J8" s="29"/>
      <c r="K8" s="29"/>
      <c r="L8" s="10"/>
      <c r="M8" s="29"/>
      <c r="N8" s="29"/>
      <c r="O8" s="29"/>
      <c r="P8" s="10"/>
      <c r="Q8" s="26" t="s">
        <v>11</v>
      </c>
      <c r="R8" s="27">
        <v>4400</v>
      </c>
      <c r="S8" s="28"/>
    </row>
    <row r="9" spans="2:19" ht="18" customHeight="1" thickBot="1">
      <c r="B9" s="29"/>
      <c r="C9" s="29"/>
      <c r="D9" s="29"/>
      <c r="E9" s="29"/>
      <c r="F9" s="29"/>
      <c r="G9" s="29"/>
      <c r="H9" s="29"/>
      <c r="I9" s="29"/>
      <c r="J9" s="29"/>
      <c r="K9" s="10"/>
      <c r="L9" s="29"/>
      <c r="M9" s="29"/>
      <c r="N9" s="29"/>
      <c r="O9" s="29"/>
      <c r="P9" s="10"/>
      <c r="Q9" s="26"/>
      <c r="R9" s="27"/>
      <c r="S9" s="28"/>
    </row>
    <row r="10" spans="2:21" ht="18" customHeight="1" thickBot="1" thickTop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10"/>
      <c r="Q10" s="34" t="s">
        <v>12</v>
      </c>
      <c r="R10" s="35"/>
      <c r="S10" s="36">
        <f>SUM(S5:S9)</f>
        <v>0</v>
      </c>
      <c r="U10" s="37">
        <f>P38-S10</f>
        <v>0</v>
      </c>
    </row>
    <row r="11" spans="2:21" ht="18" customHeight="1" thickTop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U11" t="str">
        <f>IF(U10&lt;&gt;0,"ERROR"," ")</f>
        <v> </v>
      </c>
    </row>
    <row r="12" ht="18" customHeight="1" thickBot="1"/>
    <row r="13" spans="2:19" ht="18" customHeight="1" thickBot="1" thickTop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8" t="s">
        <v>13</v>
      </c>
      <c r="O13" s="39"/>
      <c r="P13" s="39"/>
      <c r="Q13" s="39"/>
      <c r="R13" s="39"/>
      <c r="S13" s="40"/>
    </row>
    <row r="14" spans="1:24" ht="37.5" customHeight="1" thickTop="1">
      <c r="A14" s="41"/>
      <c r="B14" s="42" t="s">
        <v>14</v>
      </c>
      <c r="C14" s="43" t="s">
        <v>15</v>
      </c>
      <c r="D14" s="44" t="s">
        <v>16</v>
      </c>
      <c r="E14" s="44" t="s">
        <v>17</v>
      </c>
      <c r="F14" s="44" t="s">
        <v>18</v>
      </c>
      <c r="G14" s="44" t="s">
        <v>19</v>
      </c>
      <c r="H14" s="44" t="s">
        <v>20</v>
      </c>
      <c r="I14" s="44" t="s">
        <v>21</v>
      </c>
      <c r="J14" s="44" t="s">
        <v>22</v>
      </c>
      <c r="K14" s="44" t="s">
        <v>23</v>
      </c>
      <c r="L14" s="44" t="s">
        <v>24</v>
      </c>
      <c r="M14" s="44" t="s">
        <v>25</v>
      </c>
      <c r="N14" s="42" t="s">
        <v>1</v>
      </c>
      <c r="O14" s="44" t="s">
        <v>26</v>
      </c>
      <c r="P14" s="44" t="s">
        <v>27</v>
      </c>
      <c r="Q14" s="44" t="s">
        <v>28</v>
      </c>
      <c r="R14" s="44" t="s">
        <v>29</v>
      </c>
      <c r="S14" s="45" t="s">
        <v>30</v>
      </c>
      <c r="T14" s="46"/>
      <c r="U14" s="47" t="s">
        <v>31</v>
      </c>
      <c r="V14" s="47" t="s">
        <v>32</v>
      </c>
      <c r="W14" s="47" t="s">
        <v>33</v>
      </c>
      <c r="X14" s="47" t="s">
        <v>34</v>
      </c>
    </row>
    <row r="15" spans="2:24" ht="18" customHeight="1">
      <c r="B15" s="48"/>
      <c r="C15" s="49"/>
      <c r="D15" s="50"/>
      <c r="E15" s="50"/>
      <c r="F15" s="50"/>
      <c r="G15" s="50"/>
      <c r="H15" s="50"/>
      <c r="I15" s="51"/>
      <c r="J15" s="50"/>
      <c r="K15" s="51"/>
      <c r="L15" s="52"/>
      <c r="M15" s="52"/>
      <c r="N15" s="53"/>
      <c r="O15" s="54"/>
      <c r="P15" s="55"/>
      <c r="Q15" s="55"/>
      <c r="R15" s="55"/>
      <c r="S15" s="56"/>
      <c r="U15" s="37">
        <f>IF($K15=1250,$L15,0)</f>
        <v>0</v>
      </c>
      <c r="V15" s="37">
        <f aca="true" t="shared" si="0" ref="V15:V35">IF($K15=1253,$L15,0)</f>
        <v>0</v>
      </c>
      <c r="W15" s="37">
        <f aca="true" t="shared" si="1" ref="W15:W35">IF($K15=1257,$L15,0)</f>
        <v>0</v>
      </c>
      <c r="X15" s="37">
        <f aca="true" t="shared" si="2" ref="X15:X35">IF(SUM(U15:W15)=0,L15,0)</f>
        <v>0</v>
      </c>
    </row>
    <row r="16" spans="2:24" ht="18" customHeight="1">
      <c r="B16" s="57"/>
      <c r="C16" s="58"/>
      <c r="D16" s="59"/>
      <c r="E16" s="59"/>
      <c r="F16" s="59"/>
      <c r="G16" s="59"/>
      <c r="H16" s="59"/>
      <c r="I16" s="60"/>
      <c r="J16" s="60"/>
      <c r="K16" s="60"/>
      <c r="L16" s="61"/>
      <c r="M16" s="62"/>
      <c r="N16" s="53"/>
      <c r="O16" s="63"/>
      <c r="P16" s="64"/>
      <c r="Q16" s="65"/>
      <c r="R16" s="64"/>
      <c r="S16" s="66"/>
      <c r="U16">
        <f aca="true" t="shared" si="3" ref="U16:U35">IF($K16=1250,L16,0)</f>
        <v>0</v>
      </c>
      <c r="V16">
        <f t="shared" si="0"/>
        <v>0</v>
      </c>
      <c r="W16">
        <f t="shared" si="1"/>
        <v>0</v>
      </c>
      <c r="X16">
        <f t="shared" si="2"/>
        <v>0</v>
      </c>
    </row>
    <row r="17" spans="2:24" ht="18" customHeight="1">
      <c r="B17" s="57"/>
      <c r="C17" s="58"/>
      <c r="D17" s="59"/>
      <c r="E17" s="59"/>
      <c r="F17" s="59"/>
      <c r="G17" s="59"/>
      <c r="H17" s="59"/>
      <c r="I17" s="60"/>
      <c r="J17" s="60"/>
      <c r="K17" s="60"/>
      <c r="L17" s="61"/>
      <c r="M17" s="62"/>
      <c r="N17" s="53"/>
      <c r="O17" s="63"/>
      <c r="P17" s="64"/>
      <c r="Q17" s="65"/>
      <c r="R17" s="64"/>
      <c r="S17" s="66"/>
      <c r="U17">
        <f t="shared" si="3"/>
        <v>0</v>
      </c>
      <c r="V17">
        <f t="shared" si="0"/>
        <v>0</v>
      </c>
      <c r="W17">
        <f t="shared" si="1"/>
        <v>0</v>
      </c>
      <c r="X17">
        <f t="shared" si="2"/>
        <v>0</v>
      </c>
    </row>
    <row r="18" spans="2:24" ht="18" customHeight="1">
      <c r="B18" s="57"/>
      <c r="C18" s="58"/>
      <c r="D18" s="59"/>
      <c r="E18" s="59"/>
      <c r="F18" s="59"/>
      <c r="G18" s="59"/>
      <c r="H18" s="59"/>
      <c r="I18" s="60"/>
      <c r="J18" s="60"/>
      <c r="K18" s="60"/>
      <c r="L18" s="61"/>
      <c r="M18" s="62"/>
      <c r="N18" s="53"/>
      <c r="O18" s="63"/>
      <c r="P18" s="64"/>
      <c r="Q18" s="65"/>
      <c r="R18" s="64"/>
      <c r="S18" s="66"/>
      <c r="U18">
        <f t="shared" si="3"/>
        <v>0</v>
      </c>
      <c r="V18">
        <f t="shared" si="0"/>
        <v>0</v>
      </c>
      <c r="W18">
        <f t="shared" si="1"/>
        <v>0</v>
      </c>
      <c r="X18">
        <f t="shared" si="2"/>
        <v>0</v>
      </c>
    </row>
    <row r="19" spans="2:24" ht="18" customHeight="1">
      <c r="B19" s="57"/>
      <c r="C19" s="58"/>
      <c r="D19" s="59"/>
      <c r="E19" s="59"/>
      <c r="F19" s="59"/>
      <c r="G19" s="59"/>
      <c r="H19" s="59"/>
      <c r="I19" s="60"/>
      <c r="J19" s="60"/>
      <c r="K19" s="60"/>
      <c r="L19" s="61"/>
      <c r="M19" s="62"/>
      <c r="N19" s="53"/>
      <c r="O19" s="63"/>
      <c r="P19" s="64"/>
      <c r="Q19" s="65"/>
      <c r="R19" s="64"/>
      <c r="S19" s="66"/>
      <c r="U19">
        <f t="shared" si="3"/>
        <v>0</v>
      </c>
      <c r="V19">
        <f t="shared" si="0"/>
        <v>0</v>
      </c>
      <c r="W19">
        <f t="shared" si="1"/>
        <v>0</v>
      </c>
      <c r="X19">
        <f t="shared" si="2"/>
        <v>0</v>
      </c>
    </row>
    <row r="20" spans="2:24" ht="18" customHeight="1">
      <c r="B20" s="57"/>
      <c r="C20" s="58"/>
      <c r="D20" s="59"/>
      <c r="E20" s="59"/>
      <c r="F20" s="59"/>
      <c r="G20" s="59"/>
      <c r="H20" s="59"/>
      <c r="I20" s="60"/>
      <c r="J20" s="60"/>
      <c r="K20" s="60"/>
      <c r="L20" s="61"/>
      <c r="M20" s="62"/>
      <c r="N20" s="53"/>
      <c r="O20" s="63"/>
      <c r="P20" s="64"/>
      <c r="Q20" s="65"/>
      <c r="R20" s="64"/>
      <c r="S20" s="66"/>
      <c r="U20">
        <f t="shared" si="3"/>
        <v>0</v>
      </c>
      <c r="V20">
        <f t="shared" si="0"/>
        <v>0</v>
      </c>
      <c r="W20">
        <f t="shared" si="1"/>
        <v>0</v>
      </c>
      <c r="X20">
        <f t="shared" si="2"/>
        <v>0</v>
      </c>
    </row>
    <row r="21" spans="2:24" ht="18" customHeight="1">
      <c r="B21" s="57"/>
      <c r="C21" s="58"/>
      <c r="D21" s="59"/>
      <c r="E21" s="59"/>
      <c r="F21" s="59"/>
      <c r="G21" s="59"/>
      <c r="H21" s="59"/>
      <c r="I21" s="60"/>
      <c r="J21" s="60"/>
      <c r="K21" s="60"/>
      <c r="L21" s="61"/>
      <c r="M21" s="62"/>
      <c r="N21" s="53"/>
      <c r="O21" s="63"/>
      <c r="P21" s="64"/>
      <c r="Q21" s="65"/>
      <c r="R21" s="64"/>
      <c r="S21" s="66"/>
      <c r="U21">
        <f t="shared" si="3"/>
        <v>0</v>
      </c>
      <c r="V21">
        <f t="shared" si="0"/>
        <v>0</v>
      </c>
      <c r="W21">
        <f t="shared" si="1"/>
        <v>0</v>
      </c>
      <c r="X21">
        <f t="shared" si="2"/>
        <v>0</v>
      </c>
    </row>
    <row r="22" spans="2:24" ht="18" customHeight="1">
      <c r="B22" s="57"/>
      <c r="C22" s="58"/>
      <c r="D22" s="59"/>
      <c r="E22" s="59"/>
      <c r="F22" s="59"/>
      <c r="G22" s="59"/>
      <c r="H22" s="59"/>
      <c r="I22" s="60"/>
      <c r="J22" s="60"/>
      <c r="K22" s="60"/>
      <c r="L22" s="61"/>
      <c r="M22" s="62"/>
      <c r="N22" s="53"/>
      <c r="O22" s="63"/>
      <c r="P22" s="64"/>
      <c r="Q22" s="65"/>
      <c r="R22" s="64"/>
      <c r="S22" s="66"/>
      <c r="U22">
        <f t="shared" si="3"/>
        <v>0</v>
      </c>
      <c r="V22">
        <f t="shared" si="0"/>
        <v>0</v>
      </c>
      <c r="W22">
        <f t="shared" si="1"/>
        <v>0</v>
      </c>
      <c r="X22">
        <f t="shared" si="2"/>
        <v>0</v>
      </c>
    </row>
    <row r="23" spans="2:24" ht="18" customHeight="1">
      <c r="B23" s="57"/>
      <c r="C23" s="58"/>
      <c r="D23" s="59"/>
      <c r="E23" s="59"/>
      <c r="F23" s="59"/>
      <c r="G23" s="59"/>
      <c r="H23" s="59"/>
      <c r="I23" s="60"/>
      <c r="J23" s="60"/>
      <c r="K23" s="60"/>
      <c r="L23" s="61"/>
      <c r="M23" s="62"/>
      <c r="N23" s="53"/>
      <c r="O23" s="63"/>
      <c r="P23" s="64"/>
      <c r="Q23" s="65"/>
      <c r="R23" s="64"/>
      <c r="S23" s="66"/>
      <c r="U23">
        <f t="shared" si="3"/>
        <v>0</v>
      </c>
      <c r="V23">
        <f t="shared" si="0"/>
        <v>0</v>
      </c>
      <c r="W23">
        <f t="shared" si="1"/>
        <v>0</v>
      </c>
      <c r="X23">
        <f t="shared" si="2"/>
        <v>0</v>
      </c>
    </row>
    <row r="24" spans="2:24" ht="20.25" customHeight="1">
      <c r="B24" s="57"/>
      <c r="C24" s="58"/>
      <c r="D24" s="59"/>
      <c r="E24" s="59"/>
      <c r="F24" s="59"/>
      <c r="G24" s="59"/>
      <c r="H24" s="59"/>
      <c r="I24" s="60"/>
      <c r="J24" s="60"/>
      <c r="K24" s="60"/>
      <c r="L24" s="61"/>
      <c r="M24" s="62"/>
      <c r="N24" s="53"/>
      <c r="O24" s="63"/>
      <c r="P24" s="64"/>
      <c r="Q24" s="65"/>
      <c r="R24" s="64"/>
      <c r="S24" s="66"/>
      <c r="U24">
        <f t="shared" si="3"/>
        <v>0</v>
      </c>
      <c r="V24">
        <f t="shared" si="0"/>
        <v>0</v>
      </c>
      <c r="W24">
        <f t="shared" si="1"/>
        <v>0</v>
      </c>
      <c r="X24">
        <f t="shared" si="2"/>
        <v>0</v>
      </c>
    </row>
    <row r="25" spans="2:24" ht="20.25" customHeight="1">
      <c r="B25" s="57"/>
      <c r="C25" s="58"/>
      <c r="D25" s="59"/>
      <c r="E25" s="59"/>
      <c r="F25" s="59"/>
      <c r="G25" s="59"/>
      <c r="H25" s="59"/>
      <c r="I25" s="60"/>
      <c r="J25" s="60"/>
      <c r="K25" s="60"/>
      <c r="L25" s="61"/>
      <c r="M25" s="62"/>
      <c r="N25" s="53"/>
      <c r="O25" s="63"/>
      <c r="P25" s="64"/>
      <c r="Q25" s="65"/>
      <c r="R25" s="64"/>
      <c r="S25" s="66"/>
      <c r="U25">
        <f t="shared" si="3"/>
        <v>0</v>
      </c>
      <c r="V25">
        <f t="shared" si="0"/>
        <v>0</v>
      </c>
      <c r="W25">
        <f t="shared" si="1"/>
        <v>0</v>
      </c>
      <c r="X25">
        <f t="shared" si="2"/>
        <v>0</v>
      </c>
    </row>
    <row r="26" spans="2:24" ht="20.25" customHeight="1">
      <c r="B26" s="57"/>
      <c r="C26" s="58"/>
      <c r="D26" s="59"/>
      <c r="E26" s="59"/>
      <c r="F26" s="59"/>
      <c r="G26" s="59"/>
      <c r="H26" s="59"/>
      <c r="I26" s="60"/>
      <c r="J26" s="60"/>
      <c r="K26" s="60"/>
      <c r="L26" s="61"/>
      <c r="M26" s="62"/>
      <c r="N26" s="53"/>
      <c r="O26" s="63"/>
      <c r="P26" s="64"/>
      <c r="Q26" s="65"/>
      <c r="R26" s="64"/>
      <c r="S26" s="66"/>
      <c r="U26">
        <f t="shared" si="3"/>
        <v>0</v>
      </c>
      <c r="V26">
        <f t="shared" si="0"/>
        <v>0</v>
      </c>
      <c r="W26">
        <f t="shared" si="1"/>
        <v>0</v>
      </c>
      <c r="X26">
        <f t="shared" si="2"/>
        <v>0</v>
      </c>
    </row>
    <row r="27" spans="2:24" ht="20.25" customHeight="1">
      <c r="B27" s="57"/>
      <c r="C27" s="58"/>
      <c r="D27" s="59"/>
      <c r="E27" s="59"/>
      <c r="F27" s="59"/>
      <c r="G27" s="59"/>
      <c r="H27" s="59"/>
      <c r="I27" s="60"/>
      <c r="J27" s="60"/>
      <c r="K27" s="60"/>
      <c r="L27" s="61"/>
      <c r="M27" s="62"/>
      <c r="N27" s="53"/>
      <c r="O27" s="63"/>
      <c r="P27" s="64"/>
      <c r="Q27" s="65"/>
      <c r="R27" s="64"/>
      <c r="S27" s="66"/>
      <c r="U27">
        <f t="shared" si="3"/>
        <v>0</v>
      </c>
      <c r="V27">
        <f t="shared" si="0"/>
        <v>0</v>
      </c>
      <c r="W27">
        <f t="shared" si="1"/>
        <v>0</v>
      </c>
      <c r="X27">
        <f t="shared" si="2"/>
        <v>0</v>
      </c>
    </row>
    <row r="28" spans="2:24" ht="20.25" customHeight="1">
      <c r="B28" s="57"/>
      <c r="C28" s="58"/>
      <c r="D28" s="59"/>
      <c r="E28" s="59"/>
      <c r="F28" s="59"/>
      <c r="G28" s="59"/>
      <c r="H28" s="59"/>
      <c r="I28" s="60"/>
      <c r="J28" s="60"/>
      <c r="K28" s="60"/>
      <c r="L28" s="61"/>
      <c r="M28" s="62"/>
      <c r="N28" s="53"/>
      <c r="O28" s="63"/>
      <c r="P28" s="64"/>
      <c r="Q28" s="65"/>
      <c r="R28" s="64"/>
      <c r="S28" s="66"/>
      <c r="U28">
        <f t="shared" si="3"/>
        <v>0</v>
      </c>
      <c r="V28">
        <f t="shared" si="0"/>
        <v>0</v>
      </c>
      <c r="W28">
        <f t="shared" si="1"/>
        <v>0</v>
      </c>
      <c r="X28">
        <f t="shared" si="2"/>
        <v>0</v>
      </c>
    </row>
    <row r="29" spans="2:24" ht="20.25" customHeight="1">
      <c r="B29" s="57"/>
      <c r="C29" s="58"/>
      <c r="D29" s="59"/>
      <c r="E29" s="59"/>
      <c r="F29" s="59"/>
      <c r="G29" s="59"/>
      <c r="H29" s="59"/>
      <c r="I29" s="60"/>
      <c r="J29" s="60"/>
      <c r="K29" s="60"/>
      <c r="L29" s="61"/>
      <c r="M29" s="62"/>
      <c r="N29" s="53"/>
      <c r="O29" s="63"/>
      <c r="P29" s="64"/>
      <c r="Q29" s="65"/>
      <c r="R29" s="64"/>
      <c r="S29" s="66"/>
      <c r="U29">
        <f t="shared" si="3"/>
        <v>0</v>
      </c>
      <c r="V29">
        <f t="shared" si="0"/>
        <v>0</v>
      </c>
      <c r="W29">
        <f t="shared" si="1"/>
        <v>0</v>
      </c>
      <c r="X29">
        <f t="shared" si="2"/>
        <v>0</v>
      </c>
    </row>
    <row r="30" spans="2:24" ht="20.25" customHeight="1">
      <c r="B30" s="57"/>
      <c r="C30" s="58"/>
      <c r="D30" s="59"/>
      <c r="E30" s="59"/>
      <c r="F30" s="59"/>
      <c r="G30" s="59"/>
      <c r="H30" s="59"/>
      <c r="I30" s="60"/>
      <c r="J30" s="60"/>
      <c r="K30" s="60"/>
      <c r="L30" s="61"/>
      <c r="M30" s="62"/>
      <c r="N30" s="53"/>
      <c r="O30" s="63"/>
      <c r="P30" s="64"/>
      <c r="Q30" s="65"/>
      <c r="R30" s="64"/>
      <c r="S30" s="66"/>
      <c r="U30">
        <f t="shared" si="3"/>
        <v>0</v>
      </c>
      <c r="V30">
        <f t="shared" si="0"/>
        <v>0</v>
      </c>
      <c r="W30">
        <f t="shared" si="1"/>
        <v>0</v>
      </c>
      <c r="X30">
        <f t="shared" si="2"/>
        <v>0</v>
      </c>
    </row>
    <row r="31" spans="2:24" ht="18" customHeight="1">
      <c r="B31" s="57"/>
      <c r="C31" s="58"/>
      <c r="D31" s="59"/>
      <c r="E31" s="59"/>
      <c r="F31" s="59"/>
      <c r="G31" s="59"/>
      <c r="H31" s="59"/>
      <c r="I31" s="60"/>
      <c r="J31" s="60"/>
      <c r="K31" s="60"/>
      <c r="L31" s="61"/>
      <c r="M31" s="52"/>
      <c r="N31" s="53"/>
      <c r="O31" s="63"/>
      <c r="P31" s="64"/>
      <c r="Q31" s="65"/>
      <c r="R31" s="64"/>
      <c r="S31" s="66"/>
      <c r="U31">
        <f t="shared" si="3"/>
        <v>0</v>
      </c>
      <c r="V31">
        <f t="shared" si="0"/>
        <v>0</v>
      </c>
      <c r="W31">
        <f t="shared" si="1"/>
        <v>0</v>
      </c>
      <c r="X31">
        <f t="shared" si="2"/>
        <v>0</v>
      </c>
    </row>
    <row r="32" spans="2:24" ht="20.25" customHeight="1">
      <c r="B32" s="57"/>
      <c r="C32" s="58"/>
      <c r="D32" s="59"/>
      <c r="E32" s="59"/>
      <c r="F32" s="59"/>
      <c r="G32" s="59"/>
      <c r="H32" s="59"/>
      <c r="I32" s="60"/>
      <c r="J32" s="60"/>
      <c r="K32" s="60"/>
      <c r="L32" s="61"/>
      <c r="M32" s="62"/>
      <c r="N32" s="53"/>
      <c r="O32" s="63"/>
      <c r="P32" s="64"/>
      <c r="Q32" s="65"/>
      <c r="R32" s="64"/>
      <c r="S32" s="66"/>
      <c r="U32">
        <f t="shared" si="3"/>
        <v>0</v>
      </c>
      <c r="V32">
        <f t="shared" si="0"/>
        <v>0</v>
      </c>
      <c r="W32">
        <f t="shared" si="1"/>
        <v>0</v>
      </c>
      <c r="X32">
        <f t="shared" si="2"/>
        <v>0</v>
      </c>
    </row>
    <row r="33" spans="2:24" ht="18" customHeight="1">
      <c r="B33" s="57"/>
      <c r="C33" s="58"/>
      <c r="D33" s="59"/>
      <c r="E33" s="59"/>
      <c r="F33" s="59"/>
      <c r="G33" s="59"/>
      <c r="H33" s="59"/>
      <c r="I33" s="60"/>
      <c r="J33" s="60"/>
      <c r="K33" s="60"/>
      <c r="L33" s="61"/>
      <c r="M33" s="62"/>
      <c r="N33" s="53"/>
      <c r="O33" s="63"/>
      <c r="P33" s="64"/>
      <c r="Q33" s="65"/>
      <c r="R33" s="64"/>
      <c r="S33" s="66"/>
      <c r="U33">
        <f t="shared" si="3"/>
        <v>0</v>
      </c>
      <c r="V33">
        <f t="shared" si="0"/>
        <v>0</v>
      </c>
      <c r="W33">
        <f t="shared" si="1"/>
        <v>0</v>
      </c>
      <c r="X33">
        <f t="shared" si="2"/>
        <v>0</v>
      </c>
    </row>
    <row r="34" spans="2:24" ht="18" customHeight="1">
      <c r="B34" s="57"/>
      <c r="C34" s="58"/>
      <c r="D34" s="59"/>
      <c r="E34" s="59"/>
      <c r="F34" s="59"/>
      <c r="G34" s="59"/>
      <c r="H34" s="59"/>
      <c r="I34" s="60"/>
      <c r="J34" s="60"/>
      <c r="K34" s="60"/>
      <c r="L34" s="61"/>
      <c r="M34" s="62"/>
      <c r="N34" s="53"/>
      <c r="O34" s="63"/>
      <c r="P34" s="64"/>
      <c r="Q34" s="65"/>
      <c r="R34" s="64"/>
      <c r="S34" s="66"/>
      <c r="U34">
        <f t="shared" si="3"/>
        <v>0</v>
      </c>
      <c r="V34">
        <f t="shared" si="0"/>
        <v>0</v>
      </c>
      <c r="W34">
        <f t="shared" si="1"/>
        <v>0</v>
      </c>
      <c r="X34">
        <f t="shared" si="2"/>
        <v>0</v>
      </c>
    </row>
    <row r="35" spans="2:24" ht="18" customHeight="1" thickBot="1">
      <c r="B35" s="67"/>
      <c r="C35" s="68"/>
      <c r="D35" s="68"/>
      <c r="E35" s="68"/>
      <c r="F35" s="69"/>
      <c r="G35" s="70"/>
      <c r="H35" s="70"/>
      <c r="I35" s="69"/>
      <c r="J35" s="69"/>
      <c r="K35" s="69"/>
      <c r="L35" s="52"/>
      <c r="M35" s="52"/>
      <c r="N35" s="53"/>
      <c r="O35" s="63"/>
      <c r="P35" s="64"/>
      <c r="Q35" s="65"/>
      <c r="R35" s="64"/>
      <c r="S35" s="66"/>
      <c r="U35">
        <f t="shared" si="3"/>
        <v>0</v>
      </c>
      <c r="V35">
        <f t="shared" si="0"/>
        <v>0</v>
      </c>
      <c r="W35">
        <f t="shared" si="1"/>
        <v>0</v>
      </c>
      <c r="X35">
        <f t="shared" si="2"/>
        <v>0</v>
      </c>
    </row>
    <row r="36" spans="2:24" ht="18" customHeight="1" thickBot="1" thickTop="1">
      <c r="B36" s="71" t="s">
        <v>12</v>
      </c>
      <c r="C36" s="72"/>
      <c r="D36" s="72"/>
      <c r="E36" s="72"/>
      <c r="F36" s="73">
        <f>COUNTA(F15:F35)</f>
        <v>0</v>
      </c>
      <c r="G36" s="73">
        <f>SUM(G15:G35)</f>
        <v>0</v>
      </c>
      <c r="H36" s="73"/>
      <c r="I36" s="73"/>
      <c r="J36" s="73"/>
      <c r="K36" s="73"/>
      <c r="L36" s="74">
        <f aca="true" t="shared" si="4" ref="L36:S36">SUM(L15:L35)</f>
        <v>0</v>
      </c>
      <c r="M36" s="75">
        <f t="shared" si="4"/>
        <v>0</v>
      </c>
      <c r="N36" s="76">
        <f t="shared" si="4"/>
        <v>0</v>
      </c>
      <c r="O36" s="75">
        <f t="shared" si="4"/>
        <v>0</v>
      </c>
      <c r="P36" s="75">
        <f t="shared" si="4"/>
        <v>0</v>
      </c>
      <c r="Q36" s="75">
        <f t="shared" si="4"/>
        <v>0</v>
      </c>
      <c r="R36" s="74">
        <f t="shared" si="4"/>
        <v>0</v>
      </c>
      <c r="S36" s="75">
        <f t="shared" si="4"/>
        <v>0</v>
      </c>
      <c r="T36" s="76"/>
      <c r="U36" s="77">
        <f>SUM(U15:U35)</f>
        <v>0</v>
      </c>
      <c r="V36" s="77">
        <f>SUM(V15:V35)</f>
        <v>0</v>
      </c>
      <c r="W36" s="77">
        <f>SUM(W15:W35)</f>
        <v>0</v>
      </c>
      <c r="X36" s="77">
        <f>SUM(X15:X35)</f>
        <v>0</v>
      </c>
    </row>
    <row r="37" spans="12:24" ht="13.5" thickTop="1">
      <c r="L37" s="78"/>
      <c r="M37" s="78"/>
      <c r="N37" s="78"/>
      <c r="O37" s="78"/>
      <c r="P37" s="78"/>
      <c r="Q37" s="78"/>
      <c r="R37" s="78"/>
      <c r="S37" s="78"/>
      <c r="T37" s="78"/>
      <c r="U37" s="78">
        <f>SUM(U36:X36)</f>
        <v>0</v>
      </c>
      <c r="V37" s="78"/>
      <c r="W37" s="78"/>
      <c r="X37" s="78"/>
    </row>
    <row r="38" spans="10:24" ht="12.75">
      <c r="J38">
        <f>COUNTIF(J15:J34,"on")</f>
        <v>0</v>
      </c>
      <c r="L38" s="78"/>
      <c r="M38" s="78"/>
      <c r="N38" s="78"/>
      <c r="O38" s="78"/>
      <c r="P38" s="78">
        <f>SUM(N36:S36)</f>
        <v>0</v>
      </c>
      <c r="Q38" s="78"/>
      <c r="R38" s="78"/>
      <c r="S38" s="78"/>
      <c r="T38" s="78"/>
      <c r="U38" s="78">
        <f>SUM(N36:S36)</f>
        <v>0</v>
      </c>
      <c r="V38" s="78"/>
      <c r="W38" s="78"/>
      <c r="X38" s="78"/>
    </row>
    <row r="39" spans="2:10" ht="12.75">
      <c r="B39" t="s">
        <v>35</v>
      </c>
      <c r="J39">
        <f>O4-J38</f>
        <v>0</v>
      </c>
    </row>
  </sheetData>
  <sheetProtection/>
  <printOptions gridLines="1"/>
  <pageMargins left="0.75" right="0.75" top="1" bottom="1" header="0.5" footer="0.5"/>
  <pageSetup horizontalDpi="600" verticalDpi="600" orientation="landscape" scale="48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Memphis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 Cook</dc:creator>
  <cp:keywords/>
  <dc:description/>
  <cp:lastModifiedBy>Lisa Sikkink (lsikkink)</cp:lastModifiedBy>
  <cp:lastPrinted>2004-04-06T18:31:03Z</cp:lastPrinted>
  <dcterms:created xsi:type="dcterms:W3CDTF">2004-01-06T18:44:42Z</dcterms:created>
  <dcterms:modified xsi:type="dcterms:W3CDTF">2015-06-09T15:54:45Z</dcterms:modified>
  <cp:category/>
  <cp:version/>
  <cp:contentType/>
  <cp:contentStatus/>
</cp:coreProperties>
</file>